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xr:revisionPtr revIDLastSave="0" documentId="8_{1726D058-43E9-42E6-B6A3-D934B19E53A7}" xr6:coauthVersionLast="47" xr6:coauthVersionMax="47" xr10:uidLastSave="{00000000-0000-0000-0000-000000000000}"/>
  <bookViews>
    <workbookView xWindow="2688" yWindow="2688" windowWidth="21624" windowHeight="13224" xr2:uid="{ABFCB973-9BB1-4CE0-9B08-DBE11A5605EC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2" i="1" l="1"/>
  <c r="F27" i="1"/>
  <c r="E2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mestni svet</author>
  </authors>
  <commentList>
    <comment ref="G10" authorId="0" shapeId="0" xr:uid="{045021DB-7B74-432A-B937-E7D3485733F7}">
      <text>
        <r>
          <rPr>
            <b/>
            <sz val="9"/>
            <color indexed="81"/>
            <rFont val="Segoe UI"/>
            <charset val="1"/>
          </rPr>
          <t>mestni svet:</t>
        </r>
        <r>
          <rPr>
            <sz val="9"/>
            <color indexed="81"/>
            <rFont val="Segoe UI"/>
            <charset val="1"/>
          </rPr>
          <t xml:space="preserve">
3.118,53 EUR bruto + 1.744,56 EUR bruto RDU za leto 2023</t>
        </r>
      </text>
    </comment>
    <comment ref="H24" authorId="0" shapeId="0" xr:uid="{DB90C8A6-CC7C-4F1A-B18F-C9E61A4218A3}">
      <text>
        <r>
          <rPr>
            <b/>
            <sz val="9"/>
            <color indexed="81"/>
            <rFont val="Segoe UI"/>
            <charset val="1"/>
          </rPr>
          <t>mestni svet:</t>
        </r>
        <r>
          <rPr>
            <sz val="9"/>
            <color indexed="81"/>
            <rFont val="Segoe UI"/>
            <charset val="1"/>
          </rPr>
          <t xml:space="preserve">
Vsebinsko promet podjetja JSMGG predstavljajo dana 3.005.400 EUR in vrnjena 1.798.616 EUR posojila!</t>
        </r>
      </text>
    </comment>
    <comment ref="E32" authorId="0" shapeId="0" xr:uid="{AB8C54A6-350B-41BF-94BD-7B109A3BA86D}">
      <text>
        <r>
          <rPr>
            <b/>
            <sz val="9"/>
            <color indexed="81"/>
            <rFont val="Segoe UI"/>
            <charset val="1"/>
          </rPr>
          <t>mestni svet:</t>
        </r>
        <r>
          <rPr>
            <sz val="9"/>
            <color indexed="81"/>
            <rFont val="Segoe UI"/>
            <charset val="1"/>
          </rPr>
          <t xml:space="preserve">
Pri razlgai tega kazalca je za vsako družbo mogoče potrebna dodatna razlaga</t>
        </r>
      </text>
    </comment>
  </commentList>
</comments>
</file>

<file path=xl/sharedStrings.xml><?xml version="1.0" encoding="utf-8"?>
<sst xmlns="http://schemas.openxmlformats.org/spreadsheetml/2006/main" count="49" uniqueCount="26">
  <si>
    <t>JANUAR</t>
  </si>
  <si>
    <t>FEBRUAR</t>
  </si>
  <si>
    <t>MAREC</t>
  </si>
  <si>
    <t>APRIL</t>
  </si>
  <si>
    <t>MAJ</t>
  </si>
  <si>
    <t>LETO 2024</t>
  </si>
  <si>
    <t>KENOG</t>
  </si>
  <si>
    <t>Mestne storitve</t>
  </si>
  <si>
    <t xml:space="preserve">Komunala </t>
  </si>
  <si>
    <t>Vodovodi in kanalizacija</t>
  </si>
  <si>
    <t>Stanovanjski sklad</t>
  </si>
  <si>
    <t>Število zaposlenih na dan 31.5.2024</t>
  </si>
  <si>
    <t>STRUKTURA DELOVNIH MEST IN ŠTEVILO ZAPOSLENIH NA DAN 31.5.2024</t>
  </si>
  <si>
    <t>Struktura delovnih mest (sistematizacija)</t>
  </si>
  <si>
    <t>PROMET PODJETJA OZ. SKLADA V LETU 2023</t>
  </si>
  <si>
    <t>Javna služba</t>
  </si>
  <si>
    <t>Tržna dejavnost</t>
  </si>
  <si>
    <t>Skupaj</t>
  </si>
  <si>
    <t>Rezultat poslovanja 2023</t>
  </si>
  <si>
    <t>Direktorjev količnik oz. mnogokratnik za izračun plače glede na povprečno plačo zaposlenih v podjetju oz. skladu za leto 2023</t>
  </si>
  <si>
    <t>Delež, ki ga v stroških podjetja oz. sklada predstavljajo plače za leto 2023</t>
  </si>
  <si>
    <t>priloga</t>
  </si>
  <si>
    <t>Javni sklad malega gospodarstva</t>
  </si>
  <si>
    <t>17.123,12 EUR</t>
  </si>
  <si>
    <t>Plača direktorja je določena z Uredbo o plačah direktorjev v javnem sektorju (UL RS št. 68/17 in naslednji)</t>
  </si>
  <si>
    <t xml:space="preserve">PLAČE DIREKTORJEV (bruto) - prvih 5 mesecev leta 2024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</si>
</sst>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7" x14ac:knownFonts="1">
    <font>
      <sz val="11"/>
      <color theme="1"/>
      <name val="Aptos Narrow"/>
      <family val="2"/>
      <charset val="238"/>
      <scheme val="minor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1"/>
      <color theme="1"/>
      <name val="Aptos Narrow"/>
      <family val="2"/>
      <charset val="238"/>
      <scheme val="minor"/>
    </font>
    <font>
      <sz val="9"/>
      <color indexed="81"/>
      <name val="Segoe UI"/>
      <charset val="1"/>
    </font>
    <font>
      <b/>
      <sz val="9"/>
      <color indexed="81"/>
      <name val="Segoe UI"/>
      <charset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24">
    <xf numFmtId="0" fontId="0" fillId="0" borderId="0" xfId="0"/>
    <xf numFmtId="0" fontId="1" fillId="0" borderId="0" xfId="0" applyFont="1"/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7" fontId="1" fillId="0" borderId="5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3" fillId="0" borderId="0" xfId="0" applyFont="1"/>
    <xf numFmtId="17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7" fontId="1" fillId="0" borderId="7" xfId="0" applyNumberFormat="1" applyFont="1" applyBorder="1" applyAlignment="1">
      <alignment horizontal="center" vertical="center" wrapText="1"/>
    </xf>
    <xf numFmtId="10" fontId="1" fillId="0" borderId="1" xfId="1" applyNumberFormat="1" applyFont="1" applyBorder="1" applyAlignment="1">
      <alignment horizontal="center" vertical="center" wrapText="1"/>
    </xf>
    <xf numFmtId="10" fontId="1" fillId="0" borderId="1" xfId="0" applyNumberFormat="1" applyFont="1" applyBorder="1" applyAlignment="1">
      <alignment horizontal="center" vertical="center" wrapText="1"/>
    </xf>
    <xf numFmtId="10" fontId="1" fillId="0" borderId="6" xfId="1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6" xfId="0" applyNumberFormat="1" applyFont="1" applyBorder="1" applyAlignment="1">
      <alignment horizontal="center" vertical="center" wrapText="1"/>
    </xf>
    <xf numFmtId="164" fontId="1" fillId="0" borderId="8" xfId="0" applyNumberFormat="1" applyFont="1" applyBorder="1" applyAlignment="1">
      <alignment horizontal="center" vertical="center" wrapText="1"/>
    </xf>
    <xf numFmtId="164" fontId="1" fillId="0" borderId="9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/>
    </xf>
  </cellXfs>
  <cellStyles count="2">
    <cellStyle name="Navadno" xfId="0" builtinId="0"/>
    <cellStyle name="Odstotek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isarna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E4D43C-DAB1-4860-9E60-00570850B883}">
  <dimension ref="B3:H33"/>
  <sheetViews>
    <sheetView tabSelected="1" workbookViewId="0">
      <selection activeCell="B3" sqref="B3:D3"/>
    </sheetView>
  </sheetViews>
  <sheetFormatPr defaultColWidth="9.109375" defaultRowHeight="13.8" x14ac:dyDescent="0.25"/>
  <cols>
    <col min="1" max="1" width="9.109375" style="1"/>
    <col min="2" max="2" width="21.5546875" style="1" customWidth="1"/>
    <col min="3" max="8" width="23.5546875" style="1" customWidth="1"/>
    <col min="9" max="16384" width="9.109375" style="1"/>
  </cols>
  <sheetData>
    <row r="3" spans="2:8" ht="15.6" x14ac:dyDescent="0.3">
      <c r="B3" s="23" t="s">
        <v>25</v>
      </c>
      <c r="C3" s="23"/>
      <c r="D3" s="23"/>
    </row>
    <row r="4" spans="2:8" x14ac:dyDescent="0.25">
      <c r="B4" s="11"/>
      <c r="C4" s="11"/>
      <c r="D4" s="11"/>
    </row>
    <row r="5" spans="2:8" ht="14.4" thickBot="1" x14ac:dyDescent="0.3"/>
    <row r="6" spans="2:8" ht="36.75" customHeight="1" x14ac:dyDescent="0.25">
      <c r="B6" s="10" t="s">
        <v>5</v>
      </c>
      <c r="C6" s="2" t="s">
        <v>6</v>
      </c>
      <c r="D6" s="2" t="s">
        <v>7</v>
      </c>
      <c r="E6" s="2" t="s">
        <v>8</v>
      </c>
      <c r="F6" s="2" t="s">
        <v>9</v>
      </c>
      <c r="G6" s="2" t="s">
        <v>10</v>
      </c>
      <c r="H6" s="3" t="s">
        <v>22</v>
      </c>
    </row>
    <row r="7" spans="2:8" ht="36.75" customHeight="1" x14ac:dyDescent="0.25">
      <c r="B7" s="4" t="s">
        <v>0</v>
      </c>
      <c r="C7" s="19">
        <v>7344.82</v>
      </c>
      <c r="D7" s="19">
        <v>6623.86</v>
      </c>
      <c r="E7" s="19">
        <v>6125.13</v>
      </c>
      <c r="F7" s="19">
        <v>6872.58</v>
      </c>
      <c r="G7" s="19">
        <v>3118.54</v>
      </c>
      <c r="H7" s="20">
        <v>2868.04</v>
      </c>
    </row>
    <row r="8" spans="2:8" ht="36.75" customHeight="1" x14ac:dyDescent="0.25">
      <c r="B8" s="4" t="s">
        <v>1</v>
      </c>
      <c r="C8" s="19">
        <v>7344.82</v>
      </c>
      <c r="D8" s="19">
        <v>6623.86</v>
      </c>
      <c r="E8" s="19">
        <v>6121</v>
      </c>
      <c r="F8" s="19">
        <v>6872.58</v>
      </c>
      <c r="G8" s="19">
        <v>3118.53</v>
      </c>
      <c r="H8" s="20">
        <v>2859.09</v>
      </c>
    </row>
    <row r="9" spans="2:8" ht="36.75" customHeight="1" x14ac:dyDescent="0.25">
      <c r="B9" s="4" t="s">
        <v>2</v>
      </c>
      <c r="C9" s="19">
        <v>7344.82</v>
      </c>
      <c r="D9" s="19">
        <v>6623.82</v>
      </c>
      <c r="E9" s="19">
        <v>6064.69</v>
      </c>
      <c r="F9" s="19">
        <v>6872.58</v>
      </c>
      <c r="G9" s="19">
        <v>3118.53</v>
      </c>
      <c r="H9" s="20">
        <v>2795.64</v>
      </c>
    </row>
    <row r="10" spans="2:8" ht="36.75" customHeight="1" x14ac:dyDescent="0.25">
      <c r="B10" s="4" t="s">
        <v>3</v>
      </c>
      <c r="C10" s="19">
        <v>7344.82</v>
      </c>
      <c r="D10" s="19">
        <v>6623.94</v>
      </c>
      <c r="E10" s="19">
        <v>6169.5</v>
      </c>
      <c r="F10" s="19">
        <v>6872.58</v>
      </c>
      <c r="G10" s="19">
        <v>4863.09</v>
      </c>
      <c r="H10" s="20">
        <v>2810.78</v>
      </c>
    </row>
    <row r="11" spans="2:8" ht="36.75" customHeight="1" thickBot="1" x14ac:dyDescent="0.3">
      <c r="B11" s="7" t="s">
        <v>4</v>
      </c>
      <c r="C11" s="21">
        <v>7344.82</v>
      </c>
      <c r="D11" s="21">
        <v>6623.86</v>
      </c>
      <c r="E11" s="21">
        <v>6169.5</v>
      </c>
      <c r="F11" s="21">
        <v>6872.58</v>
      </c>
      <c r="G11" s="21">
        <v>3202.36</v>
      </c>
      <c r="H11" s="22">
        <v>2882.6</v>
      </c>
    </row>
    <row r="14" spans="2:8" ht="15.6" x14ac:dyDescent="0.3">
      <c r="B14" s="23" t="s">
        <v>12</v>
      </c>
      <c r="C14" s="23"/>
      <c r="D14" s="23"/>
      <c r="E14" s="23"/>
    </row>
    <row r="16" spans="2:8" ht="14.4" thickBot="1" x14ac:dyDescent="0.3"/>
    <row r="17" spans="2:8" ht="36.75" customHeight="1" x14ac:dyDescent="0.25">
      <c r="B17" s="10"/>
      <c r="C17" s="2" t="s">
        <v>6</v>
      </c>
      <c r="D17" s="2" t="s">
        <v>7</v>
      </c>
      <c r="E17" s="2" t="s">
        <v>8</v>
      </c>
      <c r="F17" s="2" t="s">
        <v>9</v>
      </c>
      <c r="G17" s="2" t="s">
        <v>10</v>
      </c>
      <c r="H17" s="3" t="s">
        <v>22</v>
      </c>
    </row>
    <row r="18" spans="2:8" ht="36.75" customHeight="1" x14ac:dyDescent="0.25">
      <c r="B18" s="4" t="s">
        <v>13</v>
      </c>
      <c r="C18" s="5" t="s">
        <v>21</v>
      </c>
      <c r="D18" s="5" t="s">
        <v>21</v>
      </c>
      <c r="E18" s="5" t="s">
        <v>21</v>
      </c>
      <c r="F18" s="5" t="s">
        <v>21</v>
      </c>
      <c r="G18" s="5" t="s">
        <v>21</v>
      </c>
      <c r="H18" s="6" t="s">
        <v>21</v>
      </c>
    </row>
    <row r="19" spans="2:8" ht="36.75" customHeight="1" thickBot="1" x14ac:dyDescent="0.3">
      <c r="B19" s="15" t="s">
        <v>11</v>
      </c>
      <c r="C19" s="8">
        <v>10</v>
      </c>
      <c r="D19" s="8">
        <v>7</v>
      </c>
      <c r="E19" s="8">
        <v>133</v>
      </c>
      <c r="F19" s="8">
        <v>93</v>
      </c>
      <c r="G19" s="8">
        <v>7</v>
      </c>
      <c r="H19" s="9">
        <v>4</v>
      </c>
    </row>
    <row r="22" spans="2:8" ht="15.6" x14ac:dyDescent="0.3">
      <c r="B22" s="12" t="s">
        <v>14</v>
      </c>
      <c r="C22" s="12"/>
      <c r="D22" s="12"/>
    </row>
    <row r="23" spans="2:8" ht="14.4" thickBot="1" x14ac:dyDescent="0.3"/>
    <row r="24" spans="2:8" ht="36.75" customHeight="1" x14ac:dyDescent="0.25">
      <c r="B24" s="10"/>
      <c r="C24" s="2" t="s">
        <v>6</v>
      </c>
      <c r="D24" s="2" t="s">
        <v>7</v>
      </c>
      <c r="E24" s="2" t="s">
        <v>8</v>
      </c>
      <c r="F24" s="2" t="s">
        <v>9</v>
      </c>
      <c r="G24" s="2" t="s">
        <v>10</v>
      </c>
      <c r="H24" s="3" t="s">
        <v>22</v>
      </c>
    </row>
    <row r="25" spans="2:8" ht="36.75" customHeight="1" x14ac:dyDescent="0.25">
      <c r="B25" s="4" t="s">
        <v>15</v>
      </c>
      <c r="C25" s="19">
        <v>3383157</v>
      </c>
      <c r="D25" s="19">
        <v>317558.46999999997</v>
      </c>
      <c r="E25" s="19">
        <v>5668104</v>
      </c>
      <c r="F25" s="19">
        <v>11798945</v>
      </c>
      <c r="G25" s="19">
        <v>1938282.61</v>
      </c>
      <c r="H25" s="20">
        <v>287954</v>
      </c>
    </row>
    <row r="26" spans="2:8" ht="36.75" customHeight="1" x14ac:dyDescent="0.25">
      <c r="B26" s="4" t="s">
        <v>16</v>
      </c>
      <c r="C26" s="19">
        <v>10461</v>
      </c>
      <c r="D26" s="19">
        <v>151672.04</v>
      </c>
      <c r="E26" s="19">
        <v>4581945</v>
      </c>
      <c r="F26" s="19">
        <v>3575319</v>
      </c>
      <c r="G26" s="19">
        <v>0</v>
      </c>
      <c r="H26" s="20">
        <v>0</v>
      </c>
    </row>
    <row r="27" spans="2:8" ht="36.75" customHeight="1" thickBot="1" x14ac:dyDescent="0.3">
      <c r="B27" s="15" t="s">
        <v>17</v>
      </c>
      <c r="C27" s="21">
        <v>3393618</v>
      </c>
      <c r="D27" s="21">
        <v>469230.51</v>
      </c>
      <c r="E27" s="21">
        <f>SUM(E25:E26)</f>
        <v>10250049</v>
      </c>
      <c r="F27" s="21">
        <f>+F26+F25</f>
        <v>15374264</v>
      </c>
      <c r="G27" s="21">
        <v>1938282.61</v>
      </c>
      <c r="H27" s="22">
        <v>287954</v>
      </c>
    </row>
    <row r="28" spans="2:8" ht="36.75" customHeight="1" x14ac:dyDescent="0.25">
      <c r="B28" s="13"/>
      <c r="C28" s="14"/>
      <c r="D28" s="14"/>
      <c r="E28" s="14"/>
      <c r="F28" s="14"/>
      <c r="G28" s="14"/>
      <c r="H28" s="14"/>
    </row>
    <row r="29" spans="2:8" ht="36.75" customHeight="1" thickBot="1" x14ac:dyDescent="0.3">
      <c r="B29" s="13"/>
      <c r="C29" s="14"/>
      <c r="D29" s="14"/>
      <c r="E29" s="14"/>
      <c r="F29" s="14"/>
      <c r="G29" s="14"/>
      <c r="H29" s="14"/>
    </row>
    <row r="30" spans="2:8" ht="36.75" customHeight="1" x14ac:dyDescent="0.25">
      <c r="B30" s="10"/>
      <c r="C30" s="2" t="s">
        <v>6</v>
      </c>
      <c r="D30" s="2" t="s">
        <v>7</v>
      </c>
      <c r="E30" s="2" t="s">
        <v>8</v>
      </c>
      <c r="F30" s="2" t="s">
        <v>9</v>
      </c>
      <c r="G30" s="2" t="s">
        <v>10</v>
      </c>
      <c r="H30" s="3" t="s">
        <v>22</v>
      </c>
    </row>
    <row r="31" spans="2:8" ht="36.75" customHeight="1" x14ac:dyDescent="0.25">
      <c r="B31" s="4" t="s">
        <v>18</v>
      </c>
      <c r="C31" s="19">
        <v>-13377</v>
      </c>
      <c r="D31" s="19">
        <v>6577.81</v>
      </c>
      <c r="E31" s="19">
        <v>260293</v>
      </c>
      <c r="F31" s="19">
        <v>885670</v>
      </c>
      <c r="G31" s="19" t="s">
        <v>23</v>
      </c>
      <c r="H31" s="20">
        <v>9780</v>
      </c>
    </row>
    <row r="32" spans="2:8" ht="62.25" customHeight="1" x14ac:dyDescent="0.25">
      <c r="B32" s="4" t="s">
        <v>20</v>
      </c>
      <c r="C32" s="16">
        <v>0.115</v>
      </c>
      <c r="D32" s="17">
        <v>0.55000000000000004</v>
      </c>
      <c r="E32" s="16">
        <v>0.45400000000000001</v>
      </c>
      <c r="F32" s="16">
        <v>0.17100000000000001</v>
      </c>
      <c r="G32" s="17">
        <v>0.12</v>
      </c>
      <c r="H32" s="18">
        <f>136949/276480</f>
        <v>0.49533058449074074</v>
      </c>
    </row>
    <row r="33" spans="2:8" ht="132.75" customHeight="1" thickBot="1" x14ac:dyDescent="0.3">
      <c r="B33" s="15" t="s">
        <v>19</v>
      </c>
      <c r="C33" s="8">
        <v>2.65</v>
      </c>
      <c r="D33" s="8">
        <v>2.63</v>
      </c>
      <c r="E33" s="8">
        <v>3</v>
      </c>
      <c r="F33" s="8">
        <v>3</v>
      </c>
      <c r="G33" s="8" t="s">
        <v>24</v>
      </c>
      <c r="H33" s="9">
        <v>1.22</v>
      </c>
    </row>
  </sheetData>
  <mergeCells count="2">
    <mergeCell ref="B3:D3"/>
    <mergeCell ref="B14:E14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 Prošt</dc:creator>
  <cp:lastModifiedBy>Miran Ljucovič</cp:lastModifiedBy>
  <dcterms:created xsi:type="dcterms:W3CDTF">2024-07-15T07:50:11Z</dcterms:created>
  <dcterms:modified xsi:type="dcterms:W3CDTF">2024-08-29T13:22:52Z</dcterms:modified>
</cp:coreProperties>
</file>